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lder matkul\"/>
    </mc:Choice>
  </mc:AlternateContent>
  <xr:revisionPtr revIDLastSave="0" documentId="13_ncr:1_{AC2930E5-44E2-4E9F-AD75-5F593E58217F}" xr6:coauthVersionLast="47" xr6:coauthVersionMax="47" xr10:uidLastSave="{00000000-0000-0000-0000-000000000000}"/>
  <bookViews>
    <workbookView xWindow="-110" yWindow="-110" windowWidth="19420" windowHeight="11500" xr2:uid="{56CE4361-4E44-4B40-9AE6-1CB3E78878C0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" i="1" l="1"/>
  <c r="R4" i="1"/>
  <c r="S4" i="1"/>
  <c r="T4" i="1"/>
  <c r="U4" i="1"/>
  <c r="V4" i="1"/>
  <c r="W4" i="1"/>
  <c r="X4" i="1"/>
  <c r="Y4" i="1"/>
  <c r="Z4" i="1"/>
  <c r="Q5" i="1"/>
  <c r="R5" i="1"/>
  <c r="S5" i="1"/>
  <c r="T5" i="1"/>
  <c r="U5" i="1"/>
  <c r="V5" i="1"/>
  <c r="W5" i="1"/>
  <c r="X5" i="1"/>
  <c r="Y5" i="1"/>
  <c r="Z5" i="1"/>
  <c r="Q6" i="1"/>
  <c r="R6" i="1"/>
  <c r="S6" i="1"/>
  <c r="T6" i="1"/>
  <c r="U6" i="1"/>
  <c r="V6" i="1"/>
  <c r="W6" i="1"/>
  <c r="X6" i="1"/>
  <c r="Y6" i="1"/>
  <c r="Z6" i="1"/>
  <c r="Q7" i="1"/>
  <c r="R7" i="1"/>
  <c r="S7" i="1"/>
  <c r="T7" i="1"/>
  <c r="U7" i="1"/>
  <c r="V7" i="1"/>
  <c r="W7" i="1"/>
  <c r="X7" i="1"/>
  <c r="Y7" i="1"/>
  <c r="Z7" i="1"/>
  <c r="Q8" i="1"/>
  <c r="R8" i="1"/>
  <c r="S8" i="1"/>
  <c r="T8" i="1"/>
  <c r="U8" i="1"/>
  <c r="V8" i="1"/>
  <c r="W8" i="1"/>
  <c r="X8" i="1"/>
  <c r="Y8" i="1"/>
  <c r="Z8" i="1"/>
  <c r="Q9" i="1"/>
  <c r="R9" i="1"/>
  <c r="S9" i="1"/>
  <c r="T9" i="1"/>
  <c r="U9" i="1"/>
  <c r="V9" i="1"/>
  <c r="W9" i="1"/>
  <c r="X9" i="1"/>
  <c r="Y9" i="1"/>
  <c r="Z9" i="1"/>
  <c r="Q10" i="1"/>
  <c r="R10" i="1"/>
  <c r="S10" i="1"/>
  <c r="T10" i="1"/>
  <c r="U10" i="1"/>
  <c r="V10" i="1"/>
  <c r="W10" i="1"/>
  <c r="X10" i="1"/>
  <c r="Y10" i="1"/>
  <c r="Z10" i="1"/>
  <c r="Q11" i="1"/>
  <c r="R11" i="1"/>
  <c r="S11" i="1"/>
  <c r="T11" i="1"/>
  <c r="U11" i="1"/>
  <c r="V11" i="1"/>
  <c r="W11" i="1"/>
  <c r="X11" i="1"/>
  <c r="Y11" i="1"/>
  <c r="Z11" i="1"/>
  <c r="Q12" i="1"/>
  <c r="R12" i="1"/>
  <c r="S12" i="1"/>
  <c r="T12" i="1"/>
  <c r="U12" i="1"/>
  <c r="V12" i="1"/>
  <c r="W12" i="1"/>
  <c r="X12" i="1"/>
  <c r="Y12" i="1"/>
  <c r="Z12" i="1"/>
  <c r="Q13" i="1"/>
  <c r="R13" i="1"/>
  <c r="S13" i="1"/>
  <c r="T13" i="1"/>
  <c r="U13" i="1"/>
  <c r="V13" i="1"/>
  <c r="W13" i="1"/>
  <c r="X13" i="1"/>
  <c r="Y13" i="1"/>
  <c r="Z13" i="1"/>
  <c r="Q14" i="1"/>
  <c r="R14" i="1"/>
  <c r="S14" i="1"/>
  <c r="T14" i="1"/>
  <c r="U14" i="1"/>
  <c r="V14" i="1"/>
  <c r="W14" i="1"/>
  <c r="X14" i="1"/>
  <c r="Y14" i="1"/>
  <c r="Z14" i="1"/>
  <c r="Q15" i="1"/>
  <c r="R15" i="1"/>
  <c r="S15" i="1"/>
  <c r="T15" i="1"/>
  <c r="U15" i="1"/>
  <c r="V15" i="1"/>
  <c r="W15" i="1"/>
  <c r="X15" i="1"/>
  <c r="Y15" i="1"/>
  <c r="Z15" i="1"/>
  <c r="Q16" i="1"/>
  <c r="R16" i="1"/>
  <c r="S16" i="1"/>
  <c r="T16" i="1"/>
  <c r="U16" i="1"/>
  <c r="V16" i="1"/>
  <c r="W16" i="1"/>
  <c r="X16" i="1"/>
  <c r="Y16" i="1"/>
  <c r="Z16" i="1"/>
  <c r="Q17" i="1"/>
  <c r="R17" i="1"/>
  <c r="S17" i="1"/>
  <c r="T17" i="1"/>
  <c r="U17" i="1"/>
  <c r="V17" i="1"/>
  <c r="W17" i="1"/>
  <c r="X17" i="1"/>
  <c r="Y17" i="1"/>
  <c r="Z17" i="1"/>
  <c r="Q18" i="1"/>
  <c r="R18" i="1"/>
  <c r="S18" i="1"/>
  <c r="T18" i="1"/>
  <c r="U18" i="1"/>
  <c r="V18" i="1"/>
  <c r="W18" i="1"/>
  <c r="X18" i="1"/>
  <c r="Y18" i="1"/>
  <c r="Z18" i="1"/>
  <c r="Q19" i="1"/>
  <c r="R19" i="1"/>
  <c r="S19" i="1"/>
  <c r="T19" i="1"/>
  <c r="U19" i="1"/>
  <c r="V19" i="1"/>
  <c r="W19" i="1"/>
  <c r="X19" i="1"/>
  <c r="Y19" i="1"/>
  <c r="Z19" i="1"/>
  <c r="Q20" i="1"/>
  <c r="R20" i="1"/>
  <c r="S20" i="1"/>
  <c r="T20" i="1"/>
  <c r="U20" i="1"/>
  <c r="V20" i="1"/>
  <c r="W20" i="1"/>
  <c r="X20" i="1"/>
  <c r="Y20" i="1"/>
  <c r="Z20" i="1"/>
  <c r="Q21" i="1"/>
  <c r="R21" i="1"/>
  <c r="S21" i="1"/>
  <c r="T21" i="1"/>
  <c r="U21" i="1"/>
  <c r="V21" i="1"/>
  <c r="W21" i="1"/>
  <c r="X21" i="1"/>
  <c r="Y21" i="1"/>
  <c r="Z21" i="1"/>
  <c r="Q22" i="1"/>
  <c r="R22" i="1"/>
  <c r="S22" i="1"/>
  <c r="T22" i="1"/>
  <c r="U22" i="1"/>
  <c r="V22" i="1"/>
  <c r="W22" i="1"/>
  <c r="X22" i="1"/>
  <c r="Y22" i="1"/>
  <c r="Z22" i="1"/>
  <c r="Q23" i="1"/>
  <c r="R23" i="1"/>
  <c r="S23" i="1"/>
  <c r="T23" i="1"/>
  <c r="U23" i="1"/>
  <c r="V23" i="1"/>
  <c r="W23" i="1"/>
  <c r="X23" i="1"/>
  <c r="Y23" i="1"/>
  <c r="Z23" i="1"/>
  <c r="Q24" i="1"/>
  <c r="R24" i="1"/>
  <c r="S24" i="1"/>
  <c r="T24" i="1"/>
  <c r="U24" i="1"/>
  <c r="V24" i="1"/>
  <c r="W24" i="1"/>
  <c r="X24" i="1"/>
  <c r="Y24" i="1"/>
  <c r="Z24" i="1"/>
  <c r="Q25" i="1"/>
  <c r="R25" i="1"/>
  <c r="S25" i="1"/>
  <c r="T25" i="1"/>
  <c r="U25" i="1"/>
  <c r="V25" i="1"/>
  <c r="W25" i="1"/>
  <c r="X25" i="1"/>
  <c r="Y25" i="1"/>
  <c r="Z25" i="1"/>
  <c r="Q26" i="1"/>
  <c r="R26" i="1"/>
  <c r="S26" i="1"/>
  <c r="T26" i="1"/>
  <c r="U26" i="1"/>
  <c r="V26" i="1"/>
  <c r="W26" i="1"/>
  <c r="X26" i="1"/>
  <c r="Y26" i="1"/>
  <c r="Z26" i="1"/>
  <c r="Q27" i="1"/>
  <c r="R27" i="1"/>
  <c r="S27" i="1"/>
  <c r="T27" i="1"/>
  <c r="U27" i="1"/>
  <c r="V27" i="1"/>
  <c r="W27" i="1"/>
  <c r="X27" i="1"/>
  <c r="Y27" i="1"/>
  <c r="Z27" i="1"/>
  <c r="Q28" i="1"/>
  <c r="R28" i="1"/>
  <c r="S28" i="1"/>
  <c r="T28" i="1"/>
  <c r="U28" i="1"/>
  <c r="V28" i="1"/>
  <c r="W28" i="1"/>
  <c r="X28" i="1"/>
  <c r="Y28" i="1"/>
  <c r="Z28" i="1"/>
  <c r="AA11" i="1" l="1"/>
  <c r="AB11" i="1" s="1"/>
  <c r="AA24" i="1"/>
  <c r="AB24" i="1" s="1"/>
  <c r="AA18" i="1"/>
  <c r="AB18" i="1" s="1"/>
  <c r="AA12" i="1"/>
  <c r="AB12" i="1" s="1"/>
  <c r="AA6" i="1"/>
  <c r="AB6" i="1" s="1"/>
  <c r="AA25" i="1"/>
  <c r="AB25" i="1" s="1"/>
  <c r="AA19" i="1"/>
  <c r="AB19" i="1" s="1"/>
  <c r="AA13" i="1"/>
  <c r="AB13" i="1" s="1"/>
  <c r="AA7" i="1"/>
  <c r="AB7" i="1" s="1"/>
  <c r="AA26" i="1"/>
  <c r="AB26" i="1" s="1"/>
  <c r="AA20" i="1"/>
  <c r="AB20" i="1" s="1"/>
  <c r="AA14" i="1"/>
  <c r="AB14" i="1" s="1"/>
  <c r="AA8" i="1"/>
  <c r="AB8" i="1" s="1"/>
  <c r="AA23" i="1"/>
  <c r="AB23" i="1" s="1"/>
  <c r="AA17" i="1"/>
  <c r="AB17" i="1" s="1"/>
  <c r="AA5" i="1"/>
  <c r="AB5" i="1" s="1"/>
  <c r="AA27" i="1"/>
  <c r="AB27" i="1" s="1"/>
  <c r="AA21" i="1"/>
  <c r="AB21" i="1" s="1"/>
  <c r="AA15" i="1"/>
  <c r="AB15" i="1" s="1"/>
  <c r="AA9" i="1"/>
  <c r="AB9" i="1" s="1"/>
  <c r="AA28" i="1"/>
  <c r="AB28" i="1" s="1"/>
  <c r="AA22" i="1"/>
  <c r="AB22" i="1" s="1"/>
  <c r="AA16" i="1"/>
  <c r="AB16" i="1" s="1"/>
  <c r="AA10" i="1"/>
  <c r="AB10" i="1" s="1"/>
  <c r="AA4" i="1"/>
  <c r="AB4" i="1" s="1"/>
  <c r="AB29" i="1" l="1" a="1"/>
  <c r="AB29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<sst xmlns="http://schemas.openxmlformats.org/spreadsheetml/2006/main" count="18" uniqueCount="17">
  <si>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</si>
  <si>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</si>
  <si>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</si>
  <si>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</si>
  <si>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</si>
  <si>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</si>
  <si>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</si>
  <si>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</si>
  <si>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</si>
  <si>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</si>
  <si>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 xml:space="preserve">total </t>
  </si>
  <si>
    <t>Skor Responden</t>
  </si>
  <si>
    <t>Jumlah</t>
  </si>
  <si>
    <t>Jumlah x 2.5</t>
  </si>
  <si>
    <t>R</t>
  </si>
  <si>
    <t>Skor SUS</t>
  </si>
  <si>
    <t>Skor Akhir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</si>
</sst>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B1F0F-F61A-404D-9CB1-813C16A1F152}">
  <dimension ref="C2:AB29"/>
  <sheetViews>
    <sheetView tabSelected="1" topLeftCell="A24" zoomScale="111" workbookViewId="0">
      <selection activeCell="M8" sqref="M8"/>
    </sheetView>
  </sheetViews>
  <sheetFormatPr defaultRowHeight="14.5" x14ac:dyDescent="0.35"/>
  <cols>
    <col min="3" max="3" width="5.36328125" bestFit="1" customWidth="1"/>
    <col min="4" max="12" width="2.81640625" bestFit="1" customWidth="1"/>
    <col min="13" max="13" width="3.7265625" bestFit="1" customWidth="1"/>
    <col min="15" max="15" width="12.54296875" customWidth="1"/>
    <col min="16" max="16" width="2.6328125" bestFit="1" customWidth="1"/>
    <col min="17" max="26" width="1.90625" bestFit="1" customWidth="1"/>
    <col min="27" max="27" width="5.81640625" bestFit="1" customWidth="1"/>
    <col min="28" max="28" width="9.90625" bestFit="1" customWidth="1"/>
    <col min="29" max="29" width="10.81640625" customWidth="1"/>
    <col min="31" max="31" width="11.1796875" customWidth="1"/>
  </cols>
  <sheetData>
    <row r="2" spans="3:28" ht="14.5" customHeight="1" x14ac:dyDescent="0.35">
      <c r="C2" s="5" t="s">
        <v>14</v>
      </c>
      <c r="D2" s="6" t="s">
        <v>11</v>
      </c>
      <c r="E2" s="7"/>
      <c r="F2" s="7"/>
      <c r="G2" s="7"/>
      <c r="H2" s="7"/>
      <c r="I2" s="7"/>
      <c r="J2" s="7"/>
      <c r="K2" s="7"/>
      <c r="L2" s="7"/>
      <c r="M2" s="8"/>
    </row>
    <row r="3" spans="3:28" ht="14.5" customHeight="1" x14ac:dyDescent="0.35">
      <c r="C3" s="9"/>
      <c r="D3" s="10" t="s">
        <v>0</v>
      </c>
      <c r="E3" s="10" t="s">
        <v>1</v>
      </c>
      <c r="F3" s="10" t="s">
        <v>2</v>
      </c>
      <c r="G3" s="10" t="s">
        <v>3</v>
      </c>
      <c r="H3" s="10" t="s">
        <v>4</v>
      </c>
      <c r="I3" s="10" t="s">
        <v>5</v>
      </c>
      <c r="J3" s="10" t="s">
        <v>6</v>
      </c>
      <c r="K3" s="10" t="s">
        <v>7</v>
      </c>
      <c r="L3" s="10" t="s">
        <v>8</v>
      </c>
      <c r="M3" s="10" t="s">
        <v>9</v>
      </c>
      <c r="P3" s="10" t="s">
        <v>14</v>
      </c>
      <c r="Q3" s="12" t="s">
        <v>15</v>
      </c>
      <c r="R3" s="13"/>
      <c r="S3" s="13"/>
      <c r="T3" s="13"/>
      <c r="U3" s="13"/>
      <c r="V3" s="13"/>
      <c r="W3" s="13"/>
      <c r="X3" s="13"/>
      <c r="Y3" s="13"/>
      <c r="Z3" s="14"/>
      <c r="AA3" s="10" t="s">
        <v>12</v>
      </c>
      <c r="AB3" s="10" t="s">
        <v>13</v>
      </c>
    </row>
    <row r="4" spans="3:28" x14ac:dyDescent="0.35">
      <c r="C4" s="10">
        <v>1</v>
      </c>
      <c r="D4" s="11">
        <v>5</v>
      </c>
      <c r="E4" s="11">
        <v>3</v>
      </c>
      <c r="F4" s="11">
        <v>4</v>
      </c>
      <c r="G4" s="11">
        <v>3</v>
      </c>
      <c r="H4" s="11">
        <v>5</v>
      </c>
      <c r="I4" s="11">
        <v>3</v>
      </c>
      <c r="J4" s="11">
        <v>5</v>
      </c>
      <c r="K4" s="11">
        <v>3</v>
      </c>
      <c r="L4" s="11">
        <v>5</v>
      </c>
      <c r="M4" s="11">
        <v>3</v>
      </c>
      <c r="P4" s="10">
        <v>1</v>
      </c>
      <c r="Q4" s="11">
        <f>D4-1</f>
        <v>4</v>
      </c>
      <c r="R4" s="11">
        <f>5-E4</f>
        <v>2</v>
      </c>
      <c r="S4" s="11">
        <f t="shared" ref="S4" si="0">F4-1</f>
        <v>3</v>
      </c>
      <c r="T4" s="11">
        <f t="shared" ref="T4" si="1">5-G4</f>
        <v>2</v>
      </c>
      <c r="U4" s="11">
        <f t="shared" ref="U4" si="2">H4-1</f>
        <v>4</v>
      </c>
      <c r="V4" s="11">
        <f t="shared" ref="V4" si="3">5-I4</f>
        <v>2</v>
      </c>
      <c r="W4" s="11">
        <f t="shared" ref="W4" si="4">J4-1</f>
        <v>4</v>
      </c>
      <c r="X4" s="11">
        <f t="shared" ref="X4" si="5">5-K4</f>
        <v>2</v>
      </c>
      <c r="Y4" s="11">
        <f t="shared" ref="Y4" si="6">L4-1</f>
        <v>4</v>
      </c>
      <c r="Z4" s="11">
        <f t="shared" ref="Z4" si="7">5-M4</f>
        <v>2</v>
      </c>
      <c r="AA4" s="10">
        <f>SUM(Q4:Z4)</f>
        <v>29</v>
      </c>
      <c r="AB4" s="10">
        <f>AA4*2.5</f>
        <v>72.5</v>
      </c>
    </row>
    <row r="5" spans="3:28" x14ac:dyDescent="0.35">
      <c r="C5" s="10">
        <v>2</v>
      </c>
      <c r="D5" s="11">
        <v>5</v>
      </c>
      <c r="E5" s="11">
        <v>4</v>
      </c>
      <c r="F5" s="11">
        <v>5</v>
      </c>
      <c r="G5" s="11">
        <v>4</v>
      </c>
      <c r="H5" s="11">
        <v>5</v>
      </c>
      <c r="I5" s="11">
        <v>3</v>
      </c>
      <c r="J5" s="11">
        <v>5</v>
      </c>
      <c r="K5" s="11">
        <v>3</v>
      </c>
      <c r="L5" s="11">
        <v>5</v>
      </c>
      <c r="M5" s="11">
        <v>4</v>
      </c>
      <c r="P5" s="10">
        <v>2</v>
      </c>
      <c r="Q5" s="11">
        <f t="shared" ref="Q5:Q28" si="8">D5-1</f>
        <v>4</v>
      </c>
      <c r="R5" s="11">
        <f t="shared" ref="R5:R28" si="9">5-E5</f>
        <v>1</v>
      </c>
      <c r="S5" s="11">
        <f t="shared" ref="S5:S28" si="10">F5-1</f>
        <v>4</v>
      </c>
      <c r="T5" s="11">
        <f t="shared" ref="T5:T28" si="11">5-G5</f>
        <v>1</v>
      </c>
      <c r="U5" s="11">
        <f t="shared" ref="U5:U28" si="12">H5-1</f>
        <v>4</v>
      </c>
      <c r="V5" s="11">
        <f t="shared" ref="V5:V28" si="13">5-I5</f>
        <v>2</v>
      </c>
      <c r="W5" s="11">
        <f t="shared" ref="W5:W28" si="14">J5-1</f>
        <v>4</v>
      </c>
      <c r="X5" s="11">
        <f t="shared" ref="X5:X28" si="15">5-K5</f>
        <v>2</v>
      </c>
      <c r="Y5" s="11">
        <f t="shared" ref="Y5:Y28" si="16">L5-1</f>
        <v>4</v>
      </c>
      <c r="Z5" s="11">
        <f t="shared" ref="Z5:Z28" si="17">5-M5</f>
        <v>1</v>
      </c>
      <c r="AA5" s="10">
        <f t="shared" ref="AA5:AA28" si="18">SUM(Q5:Z5)</f>
        <v>27</v>
      </c>
      <c r="AB5" s="10">
        <f t="shared" ref="AB5:AB28" si="19">AA5*2.5</f>
        <v>67.5</v>
      </c>
    </row>
    <row r="6" spans="3:28" x14ac:dyDescent="0.35">
      <c r="C6" s="10">
        <v>3</v>
      </c>
      <c r="D6" s="11">
        <v>5</v>
      </c>
      <c r="E6" s="11">
        <v>3</v>
      </c>
      <c r="F6" s="11">
        <v>5</v>
      </c>
      <c r="G6" s="11">
        <v>3</v>
      </c>
      <c r="H6" s="11">
        <v>4</v>
      </c>
      <c r="I6" s="11">
        <v>3</v>
      </c>
      <c r="J6" s="11">
        <v>5</v>
      </c>
      <c r="K6" s="11">
        <v>3</v>
      </c>
      <c r="L6" s="11">
        <v>5</v>
      </c>
      <c r="M6" s="11">
        <v>3</v>
      </c>
      <c r="P6" s="10">
        <v>3</v>
      </c>
      <c r="Q6" s="11">
        <f t="shared" si="8"/>
        <v>4</v>
      </c>
      <c r="R6" s="11">
        <f t="shared" si="9"/>
        <v>2</v>
      </c>
      <c r="S6" s="11">
        <f t="shared" si="10"/>
        <v>4</v>
      </c>
      <c r="T6" s="11">
        <f t="shared" si="11"/>
        <v>2</v>
      </c>
      <c r="U6" s="11">
        <f t="shared" si="12"/>
        <v>3</v>
      </c>
      <c r="V6" s="11">
        <f t="shared" si="13"/>
        <v>2</v>
      </c>
      <c r="W6" s="11">
        <f t="shared" si="14"/>
        <v>4</v>
      </c>
      <c r="X6" s="11">
        <f t="shared" si="15"/>
        <v>2</v>
      </c>
      <c r="Y6" s="11">
        <f t="shared" si="16"/>
        <v>4</v>
      </c>
      <c r="Z6" s="11">
        <f t="shared" si="17"/>
        <v>2</v>
      </c>
      <c r="AA6" s="10">
        <f t="shared" si="18"/>
        <v>29</v>
      </c>
      <c r="AB6" s="10">
        <f t="shared" si="19"/>
        <v>72.5</v>
      </c>
    </row>
    <row r="7" spans="3:28" x14ac:dyDescent="0.35">
      <c r="C7" s="10">
        <v>4</v>
      </c>
      <c r="D7" s="11">
        <v>5</v>
      </c>
      <c r="E7" s="11">
        <v>5</v>
      </c>
      <c r="F7" s="11">
        <v>5</v>
      </c>
      <c r="G7" s="11">
        <v>3</v>
      </c>
      <c r="H7" s="11">
        <v>5</v>
      </c>
      <c r="I7" s="11">
        <v>4</v>
      </c>
      <c r="J7" s="11">
        <v>5</v>
      </c>
      <c r="K7" s="11">
        <v>4</v>
      </c>
      <c r="L7" s="11">
        <v>4</v>
      </c>
      <c r="M7" s="11">
        <v>3</v>
      </c>
      <c r="P7" s="10">
        <v>4</v>
      </c>
      <c r="Q7" s="11">
        <f t="shared" si="8"/>
        <v>4</v>
      </c>
      <c r="R7" s="11">
        <f t="shared" si="9"/>
        <v>0</v>
      </c>
      <c r="S7" s="11">
        <f t="shared" si="10"/>
        <v>4</v>
      </c>
      <c r="T7" s="11">
        <f t="shared" si="11"/>
        <v>2</v>
      </c>
      <c r="U7" s="11">
        <f t="shared" si="12"/>
        <v>4</v>
      </c>
      <c r="V7" s="11">
        <f t="shared" si="13"/>
        <v>1</v>
      </c>
      <c r="W7" s="11">
        <f t="shared" si="14"/>
        <v>4</v>
      </c>
      <c r="X7" s="11">
        <f t="shared" si="15"/>
        <v>1</v>
      </c>
      <c r="Y7" s="11">
        <f t="shared" si="16"/>
        <v>3</v>
      </c>
      <c r="Z7" s="11">
        <f t="shared" si="17"/>
        <v>2</v>
      </c>
      <c r="AA7" s="10">
        <f t="shared" si="18"/>
        <v>25</v>
      </c>
      <c r="AB7" s="10">
        <f t="shared" si="19"/>
        <v>62.5</v>
      </c>
    </row>
    <row r="8" spans="3:28" x14ac:dyDescent="0.35">
      <c r="C8" s="10">
        <v>5</v>
      </c>
      <c r="D8" s="11">
        <v>4</v>
      </c>
      <c r="E8" s="11">
        <v>3</v>
      </c>
      <c r="F8" s="11">
        <v>5</v>
      </c>
      <c r="G8" s="11">
        <v>3</v>
      </c>
      <c r="H8" s="11">
        <v>4</v>
      </c>
      <c r="I8" s="11">
        <v>4</v>
      </c>
      <c r="J8" s="11">
        <v>4</v>
      </c>
      <c r="K8" s="11">
        <v>3</v>
      </c>
      <c r="L8" s="11">
        <v>5</v>
      </c>
      <c r="M8" s="11">
        <v>4</v>
      </c>
      <c r="P8" s="10">
        <v>5</v>
      </c>
      <c r="Q8" s="11">
        <f t="shared" si="8"/>
        <v>3</v>
      </c>
      <c r="R8" s="11">
        <f t="shared" si="9"/>
        <v>2</v>
      </c>
      <c r="S8" s="11">
        <f t="shared" si="10"/>
        <v>4</v>
      </c>
      <c r="T8" s="11">
        <f t="shared" si="11"/>
        <v>2</v>
      </c>
      <c r="U8" s="11">
        <f t="shared" si="12"/>
        <v>3</v>
      </c>
      <c r="V8" s="11">
        <f t="shared" si="13"/>
        <v>1</v>
      </c>
      <c r="W8" s="11">
        <f t="shared" si="14"/>
        <v>3</v>
      </c>
      <c r="X8" s="11">
        <f t="shared" si="15"/>
        <v>2</v>
      </c>
      <c r="Y8" s="11">
        <f t="shared" si="16"/>
        <v>4</v>
      </c>
      <c r="Z8" s="11">
        <f t="shared" si="17"/>
        <v>1</v>
      </c>
      <c r="AA8" s="10">
        <f t="shared" si="18"/>
        <v>25</v>
      </c>
      <c r="AB8" s="10">
        <f t="shared" si="19"/>
        <v>62.5</v>
      </c>
    </row>
    <row r="9" spans="3:28" x14ac:dyDescent="0.35">
      <c r="C9" s="10">
        <v>6</v>
      </c>
      <c r="D9" s="11">
        <v>4</v>
      </c>
      <c r="E9" s="11">
        <v>3</v>
      </c>
      <c r="F9" s="11">
        <v>4</v>
      </c>
      <c r="G9" s="11">
        <v>4</v>
      </c>
      <c r="H9" s="11">
        <v>5</v>
      </c>
      <c r="I9" s="11">
        <v>3</v>
      </c>
      <c r="J9" s="11">
        <v>5</v>
      </c>
      <c r="K9" s="11">
        <v>4</v>
      </c>
      <c r="L9" s="11">
        <v>4</v>
      </c>
      <c r="M9" s="11">
        <v>3</v>
      </c>
      <c r="P9" s="10">
        <v>6</v>
      </c>
      <c r="Q9" s="11">
        <f t="shared" si="8"/>
        <v>3</v>
      </c>
      <c r="R9" s="11">
        <f t="shared" si="9"/>
        <v>2</v>
      </c>
      <c r="S9" s="11">
        <f t="shared" si="10"/>
        <v>3</v>
      </c>
      <c r="T9" s="11">
        <f t="shared" si="11"/>
        <v>1</v>
      </c>
      <c r="U9" s="11">
        <f t="shared" si="12"/>
        <v>4</v>
      </c>
      <c r="V9" s="11">
        <f t="shared" si="13"/>
        <v>2</v>
      </c>
      <c r="W9" s="11">
        <f t="shared" si="14"/>
        <v>4</v>
      </c>
      <c r="X9" s="11">
        <f t="shared" si="15"/>
        <v>1</v>
      </c>
      <c r="Y9" s="11">
        <f t="shared" si="16"/>
        <v>3</v>
      </c>
      <c r="Z9" s="11">
        <f t="shared" si="17"/>
        <v>2</v>
      </c>
      <c r="AA9" s="10">
        <f t="shared" si="18"/>
        <v>25</v>
      </c>
      <c r="AB9" s="10">
        <f t="shared" si="19"/>
        <v>62.5</v>
      </c>
    </row>
    <row r="10" spans="3:28" x14ac:dyDescent="0.35">
      <c r="C10" s="10">
        <v>7</v>
      </c>
      <c r="D10" s="11">
        <v>5</v>
      </c>
      <c r="E10" s="11">
        <v>3</v>
      </c>
      <c r="F10" s="11">
        <v>5</v>
      </c>
      <c r="G10" s="11">
        <v>5</v>
      </c>
      <c r="H10" s="11">
        <v>5</v>
      </c>
      <c r="I10" s="11">
        <v>3</v>
      </c>
      <c r="J10" s="11">
        <v>4</v>
      </c>
      <c r="K10" s="11">
        <v>4</v>
      </c>
      <c r="L10" s="11">
        <v>5</v>
      </c>
      <c r="M10" s="11">
        <v>4</v>
      </c>
      <c r="P10" s="10">
        <v>7</v>
      </c>
      <c r="Q10" s="11">
        <f t="shared" si="8"/>
        <v>4</v>
      </c>
      <c r="R10" s="11">
        <f t="shared" si="9"/>
        <v>2</v>
      </c>
      <c r="S10" s="11">
        <f t="shared" si="10"/>
        <v>4</v>
      </c>
      <c r="T10" s="11">
        <f t="shared" si="11"/>
        <v>0</v>
      </c>
      <c r="U10" s="11">
        <f t="shared" si="12"/>
        <v>4</v>
      </c>
      <c r="V10" s="11">
        <f t="shared" si="13"/>
        <v>2</v>
      </c>
      <c r="W10" s="11">
        <f t="shared" si="14"/>
        <v>3</v>
      </c>
      <c r="X10" s="11">
        <f t="shared" si="15"/>
        <v>1</v>
      </c>
      <c r="Y10" s="11">
        <f t="shared" si="16"/>
        <v>4</v>
      </c>
      <c r="Z10" s="11">
        <f t="shared" si="17"/>
        <v>1</v>
      </c>
      <c r="AA10" s="10">
        <f t="shared" si="18"/>
        <v>25</v>
      </c>
      <c r="AB10" s="10">
        <f t="shared" si="19"/>
        <v>62.5</v>
      </c>
    </row>
    <row r="11" spans="3:28" x14ac:dyDescent="0.35">
      <c r="C11" s="10">
        <v>8</v>
      </c>
      <c r="D11" s="11">
        <v>5</v>
      </c>
      <c r="E11" s="11">
        <v>3</v>
      </c>
      <c r="F11" s="11">
        <v>5</v>
      </c>
      <c r="G11" s="11">
        <v>3</v>
      </c>
      <c r="H11" s="11">
        <v>4</v>
      </c>
      <c r="I11" s="11">
        <v>3</v>
      </c>
      <c r="J11" s="11">
        <v>5</v>
      </c>
      <c r="K11" s="11">
        <v>3</v>
      </c>
      <c r="L11" s="11">
        <v>5</v>
      </c>
      <c r="M11" s="11">
        <v>4</v>
      </c>
      <c r="P11" s="10">
        <v>8</v>
      </c>
      <c r="Q11" s="11">
        <f t="shared" si="8"/>
        <v>4</v>
      </c>
      <c r="R11" s="11">
        <f t="shared" si="9"/>
        <v>2</v>
      </c>
      <c r="S11" s="11">
        <f t="shared" si="10"/>
        <v>4</v>
      </c>
      <c r="T11" s="11">
        <f t="shared" si="11"/>
        <v>2</v>
      </c>
      <c r="U11" s="11">
        <f t="shared" si="12"/>
        <v>3</v>
      </c>
      <c r="V11" s="11">
        <f t="shared" si="13"/>
        <v>2</v>
      </c>
      <c r="W11" s="11">
        <f t="shared" si="14"/>
        <v>4</v>
      </c>
      <c r="X11" s="11">
        <f t="shared" si="15"/>
        <v>2</v>
      </c>
      <c r="Y11" s="11">
        <f t="shared" si="16"/>
        <v>4</v>
      </c>
      <c r="Z11" s="11">
        <f t="shared" si="17"/>
        <v>1</v>
      </c>
      <c r="AA11" s="10">
        <f t="shared" si="18"/>
        <v>28</v>
      </c>
      <c r="AB11" s="10">
        <f t="shared" si="19"/>
        <v>70</v>
      </c>
    </row>
    <row r="12" spans="3:28" x14ac:dyDescent="0.35">
      <c r="C12" s="10">
        <v>9</v>
      </c>
      <c r="D12" s="11">
        <v>5</v>
      </c>
      <c r="E12" s="11">
        <v>4</v>
      </c>
      <c r="F12" s="11">
        <v>5</v>
      </c>
      <c r="G12" s="11">
        <v>3</v>
      </c>
      <c r="H12" s="11">
        <v>5</v>
      </c>
      <c r="I12" s="11">
        <v>4</v>
      </c>
      <c r="J12" s="11">
        <v>5</v>
      </c>
      <c r="K12" s="11">
        <v>4</v>
      </c>
      <c r="L12" s="11">
        <v>5</v>
      </c>
      <c r="M12" s="11">
        <v>3</v>
      </c>
      <c r="P12" s="10">
        <v>9</v>
      </c>
      <c r="Q12" s="11">
        <f t="shared" si="8"/>
        <v>4</v>
      </c>
      <c r="R12" s="11">
        <f t="shared" si="9"/>
        <v>1</v>
      </c>
      <c r="S12" s="11">
        <f t="shared" si="10"/>
        <v>4</v>
      </c>
      <c r="T12" s="11">
        <f t="shared" si="11"/>
        <v>2</v>
      </c>
      <c r="U12" s="11">
        <f t="shared" si="12"/>
        <v>4</v>
      </c>
      <c r="V12" s="11">
        <f t="shared" si="13"/>
        <v>1</v>
      </c>
      <c r="W12" s="11">
        <f t="shared" si="14"/>
        <v>4</v>
      </c>
      <c r="X12" s="11">
        <f t="shared" si="15"/>
        <v>1</v>
      </c>
      <c r="Y12" s="11">
        <f t="shared" si="16"/>
        <v>4</v>
      </c>
      <c r="Z12" s="11">
        <f t="shared" si="17"/>
        <v>2</v>
      </c>
      <c r="AA12" s="10">
        <f t="shared" si="18"/>
        <v>27</v>
      </c>
      <c r="AB12" s="10">
        <f t="shared" si="19"/>
        <v>67.5</v>
      </c>
    </row>
    <row r="13" spans="3:28" x14ac:dyDescent="0.35">
      <c r="C13" s="11">
        <v>10</v>
      </c>
      <c r="D13" s="11">
        <v>4</v>
      </c>
      <c r="E13" s="11">
        <v>3</v>
      </c>
      <c r="F13" s="11">
        <v>5</v>
      </c>
      <c r="G13" s="11">
        <v>3</v>
      </c>
      <c r="H13" s="11">
        <v>5</v>
      </c>
      <c r="I13" s="11">
        <v>4</v>
      </c>
      <c r="J13" s="11">
        <v>4</v>
      </c>
      <c r="K13" s="11">
        <v>3</v>
      </c>
      <c r="L13" s="11">
        <v>5</v>
      </c>
      <c r="M13" s="11">
        <v>3</v>
      </c>
      <c r="P13" s="10">
        <v>10</v>
      </c>
      <c r="Q13" s="11">
        <f t="shared" si="8"/>
        <v>3</v>
      </c>
      <c r="R13" s="11">
        <f t="shared" si="9"/>
        <v>2</v>
      </c>
      <c r="S13" s="11">
        <f t="shared" si="10"/>
        <v>4</v>
      </c>
      <c r="T13" s="11">
        <f t="shared" si="11"/>
        <v>2</v>
      </c>
      <c r="U13" s="11">
        <f t="shared" si="12"/>
        <v>4</v>
      </c>
      <c r="V13" s="11">
        <f t="shared" si="13"/>
        <v>1</v>
      </c>
      <c r="W13" s="11">
        <f t="shared" si="14"/>
        <v>3</v>
      </c>
      <c r="X13" s="11">
        <f t="shared" si="15"/>
        <v>2</v>
      </c>
      <c r="Y13" s="11">
        <f t="shared" si="16"/>
        <v>4</v>
      </c>
      <c r="Z13" s="11">
        <f t="shared" si="17"/>
        <v>2</v>
      </c>
      <c r="AA13" s="10">
        <f t="shared" si="18"/>
        <v>27</v>
      </c>
      <c r="AB13" s="10">
        <f t="shared" si="19"/>
        <v>67.5</v>
      </c>
    </row>
    <row r="14" spans="3:28" x14ac:dyDescent="0.35">
      <c r="C14" s="11">
        <v>11</v>
      </c>
      <c r="D14" s="11">
        <v>5</v>
      </c>
      <c r="E14" s="11">
        <v>5</v>
      </c>
      <c r="F14" s="11">
        <v>5</v>
      </c>
      <c r="G14" s="11">
        <v>4</v>
      </c>
      <c r="H14" s="11">
        <v>5</v>
      </c>
      <c r="I14" s="11">
        <v>3</v>
      </c>
      <c r="J14" s="11">
        <v>5</v>
      </c>
      <c r="K14" s="11">
        <v>3</v>
      </c>
      <c r="L14" s="11">
        <v>5</v>
      </c>
      <c r="M14" s="11">
        <v>4</v>
      </c>
      <c r="P14" s="10">
        <v>11</v>
      </c>
      <c r="Q14" s="11">
        <f t="shared" si="8"/>
        <v>4</v>
      </c>
      <c r="R14" s="11">
        <f t="shared" si="9"/>
        <v>0</v>
      </c>
      <c r="S14" s="11">
        <f t="shared" si="10"/>
        <v>4</v>
      </c>
      <c r="T14" s="11">
        <f t="shared" si="11"/>
        <v>1</v>
      </c>
      <c r="U14" s="11">
        <f t="shared" si="12"/>
        <v>4</v>
      </c>
      <c r="V14" s="11">
        <f t="shared" si="13"/>
        <v>2</v>
      </c>
      <c r="W14" s="11">
        <f t="shared" si="14"/>
        <v>4</v>
      </c>
      <c r="X14" s="11">
        <f t="shared" si="15"/>
        <v>2</v>
      </c>
      <c r="Y14" s="11">
        <f t="shared" si="16"/>
        <v>4</v>
      </c>
      <c r="Z14" s="11">
        <f t="shared" si="17"/>
        <v>1</v>
      </c>
      <c r="AA14" s="10">
        <f t="shared" si="18"/>
        <v>26</v>
      </c>
      <c r="AB14" s="10">
        <f t="shared" si="19"/>
        <v>65</v>
      </c>
    </row>
    <row r="15" spans="3:28" x14ac:dyDescent="0.35">
      <c r="C15" s="11">
        <v>12</v>
      </c>
      <c r="D15" s="11">
        <v>4</v>
      </c>
      <c r="E15" s="11">
        <v>3</v>
      </c>
      <c r="F15" s="11">
        <v>4</v>
      </c>
      <c r="G15" s="11">
        <v>3</v>
      </c>
      <c r="H15" s="11">
        <v>4</v>
      </c>
      <c r="I15" s="11">
        <v>3</v>
      </c>
      <c r="J15" s="11">
        <v>5</v>
      </c>
      <c r="K15" s="11">
        <v>3</v>
      </c>
      <c r="L15" s="11">
        <v>4</v>
      </c>
      <c r="M15" s="11">
        <v>3</v>
      </c>
      <c r="P15" s="10">
        <v>12</v>
      </c>
      <c r="Q15" s="11">
        <f t="shared" si="8"/>
        <v>3</v>
      </c>
      <c r="R15" s="11">
        <f t="shared" si="9"/>
        <v>2</v>
      </c>
      <c r="S15" s="11">
        <f t="shared" si="10"/>
        <v>3</v>
      </c>
      <c r="T15" s="11">
        <f t="shared" si="11"/>
        <v>2</v>
      </c>
      <c r="U15" s="11">
        <f t="shared" si="12"/>
        <v>3</v>
      </c>
      <c r="V15" s="11">
        <f t="shared" si="13"/>
        <v>2</v>
      </c>
      <c r="W15" s="11">
        <f t="shared" si="14"/>
        <v>4</v>
      </c>
      <c r="X15" s="11">
        <f t="shared" si="15"/>
        <v>2</v>
      </c>
      <c r="Y15" s="11">
        <f t="shared" si="16"/>
        <v>3</v>
      </c>
      <c r="Z15" s="11">
        <f t="shared" si="17"/>
        <v>2</v>
      </c>
      <c r="AA15" s="10">
        <f t="shared" si="18"/>
        <v>26</v>
      </c>
      <c r="AB15" s="10">
        <f t="shared" si="19"/>
        <v>65</v>
      </c>
    </row>
    <row r="16" spans="3:28" x14ac:dyDescent="0.35">
      <c r="C16" s="11">
        <v>13</v>
      </c>
      <c r="D16" s="11">
        <v>5</v>
      </c>
      <c r="E16" s="11">
        <v>3</v>
      </c>
      <c r="F16" s="11">
        <v>5</v>
      </c>
      <c r="G16" s="11">
        <v>3</v>
      </c>
      <c r="H16" s="11">
        <v>5</v>
      </c>
      <c r="I16" s="11">
        <v>4</v>
      </c>
      <c r="J16" s="11">
        <v>5</v>
      </c>
      <c r="K16" s="11">
        <v>4</v>
      </c>
      <c r="L16" s="11">
        <v>5</v>
      </c>
      <c r="M16" s="11">
        <v>3</v>
      </c>
      <c r="P16" s="10">
        <v>13</v>
      </c>
      <c r="Q16" s="11">
        <f t="shared" si="8"/>
        <v>4</v>
      </c>
      <c r="R16" s="11">
        <f t="shared" si="9"/>
        <v>2</v>
      </c>
      <c r="S16" s="11">
        <f t="shared" si="10"/>
        <v>4</v>
      </c>
      <c r="T16" s="11">
        <f t="shared" si="11"/>
        <v>2</v>
      </c>
      <c r="U16" s="11">
        <f t="shared" si="12"/>
        <v>4</v>
      </c>
      <c r="V16" s="11">
        <f t="shared" si="13"/>
        <v>1</v>
      </c>
      <c r="W16" s="11">
        <f t="shared" si="14"/>
        <v>4</v>
      </c>
      <c r="X16" s="11">
        <f t="shared" si="15"/>
        <v>1</v>
      </c>
      <c r="Y16" s="11">
        <f t="shared" si="16"/>
        <v>4</v>
      </c>
      <c r="Z16" s="11">
        <f t="shared" si="17"/>
        <v>2</v>
      </c>
      <c r="AA16" s="10">
        <f t="shared" si="18"/>
        <v>28</v>
      </c>
      <c r="AB16" s="10">
        <f t="shared" si="19"/>
        <v>70</v>
      </c>
    </row>
    <row r="17" spans="3:28" x14ac:dyDescent="0.35">
      <c r="C17" s="11">
        <v>14</v>
      </c>
      <c r="D17" s="11">
        <v>5</v>
      </c>
      <c r="E17" s="11">
        <v>3</v>
      </c>
      <c r="F17" s="11">
        <v>5</v>
      </c>
      <c r="G17" s="11">
        <v>3</v>
      </c>
      <c r="H17" s="11">
        <v>5</v>
      </c>
      <c r="I17" s="11">
        <v>3</v>
      </c>
      <c r="J17" s="11">
        <v>4</v>
      </c>
      <c r="K17" s="11">
        <v>4</v>
      </c>
      <c r="L17" s="11">
        <v>5</v>
      </c>
      <c r="M17" s="11">
        <v>3</v>
      </c>
      <c r="P17" s="10">
        <v>14</v>
      </c>
      <c r="Q17" s="11">
        <f t="shared" si="8"/>
        <v>4</v>
      </c>
      <c r="R17" s="11">
        <f t="shared" si="9"/>
        <v>2</v>
      </c>
      <c r="S17" s="11">
        <f t="shared" si="10"/>
        <v>4</v>
      </c>
      <c r="T17" s="11">
        <f t="shared" si="11"/>
        <v>2</v>
      </c>
      <c r="U17" s="11">
        <f t="shared" si="12"/>
        <v>4</v>
      </c>
      <c r="V17" s="11">
        <f t="shared" si="13"/>
        <v>2</v>
      </c>
      <c r="W17" s="11">
        <f t="shared" si="14"/>
        <v>3</v>
      </c>
      <c r="X17" s="11">
        <f t="shared" si="15"/>
        <v>1</v>
      </c>
      <c r="Y17" s="11">
        <f t="shared" si="16"/>
        <v>4</v>
      </c>
      <c r="Z17" s="11">
        <f t="shared" si="17"/>
        <v>2</v>
      </c>
      <c r="AA17" s="10">
        <f t="shared" si="18"/>
        <v>28</v>
      </c>
      <c r="AB17" s="10">
        <f t="shared" si="19"/>
        <v>70</v>
      </c>
    </row>
    <row r="18" spans="3:28" x14ac:dyDescent="0.35">
      <c r="C18" s="11">
        <v>15</v>
      </c>
      <c r="D18" s="11">
        <v>5</v>
      </c>
      <c r="E18" s="11">
        <v>3</v>
      </c>
      <c r="F18" s="11">
        <v>5</v>
      </c>
      <c r="G18" s="11">
        <v>3</v>
      </c>
      <c r="H18" s="11">
        <v>5</v>
      </c>
      <c r="I18" s="11">
        <v>3</v>
      </c>
      <c r="J18" s="11">
        <v>5</v>
      </c>
      <c r="K18" s="11">
        <v>3</v>
      </c>
      <c r="L18" s="11">
        <v>4</v>
      </c>
      <c r="M18" s="11">
        <v>3</v>
      </c>
      <c r="P18" s="10">
        <v>15</v>
      </c>
      <c r="Q18" s="11">
        <f t="shared" si="8"/>
        <v>4</v>
      </c>
      <c r="R18" s="11">
        <f t="shared" si="9"/>
        <v>2</v>
      </c>
      <c r="S18" s="11">
        <f t="shared" si="10"/>
        <v>4</v>
      </c>
      <c r="T18" s="11">
        <f t="shared" si="11"/>
        <v>2</v>
      </c>
      <c r="U18" s="11">
        <f t="shared" si="12"/>
        <v>4</v>
      </c>
      <c r="V18" s="11">
        <f t="shared" si="13"/>
        <v>2</v>
      </c>
      <c r="W18" s="11">
        <f t="shared" si="14"/>
        <v>4</v>
      </c>
      <c r="X18" s="11">
        <f t="shared" si="15"/>
        <v>2</v>
      </c>
      <c r="Y18" s="11">
        <f t="shared" si="16"/>
        <v>3</v>
      </c>
      <c r="Z18" s="11">
        <f t="shared" si="17"/>
        <v>2</v>
      </c>
      <c r="AA18" s="10">
        <f t="shared" si="18"/>
        <v>29</v>
      </c>
      <c r="AB18" s="10">
        <f t="shared" si="19"/>
        <v>72.5</v>
      </c>
    </row>
    <row r="19" spans="3:28" x14ac:dyDescent="0.35">
      <c r="C19" s="11">
        <v>16</v>
      </c>
      <c r="D19" s="11">
        <v>5</v>
      </c>
      <c r="E19" s="11">
        <v>3</v>
      </c>
      <c r="F19" s="11">
        <v>5</v>
      </c>
      <c r="G19" s="11">
        <v>3</v>
      </c>
      <c r="H19" s="11">
        <v>4</v>
      </c>
      <c r="I19" s="11">
        <v>3</v>
      </c>
      <c r="J19" s="11">
        <v>5</v>
      </c>
      <c r="K19" s="11">
        <v>4</v>
      </c>
      <c r="L19" s="11">
        <v>5</v>
      </c>
      <c r="M19" s="11">
        <v>4</v>
      </c>
      <c r="P19" s="10">
        <v>16</v>
      </c>
      <c r="Q19" s="11">
        <f t="shared" si="8"/>
        <v>4</v>
      </c>
      <c r="R19" s="11">
        <f t="shared" si="9"/>
        <v>2</v>
      </c>
      <c r="S19" s="11">
        <f t="shared" si="10"/>
        <v>4</v>
      </c>
      <c r="T19" s="11">
        <f t="shared" si="11"/>
        <v>2</v>
      </c>
      <c r="U19" s="11">
        <f t="shared" si="12"/>
        <v>3</v>
      </c>
      <c r="V19" s="11">
        <f t="shared" si="13"/>
        <v>2</v>
      </c>
      <c r="W19" s="11">
        <f t="shared" si="14"/>
        <v>4</v>
      </c>
      <c r="X19" s="11">
        <f t="shared" si="15"/>
        <v>1</v>
      </c>
      <c r="Y19" s="11">
        <f t="shared" si="16"/>
        <v>4</v>
      </c>
      <c r="Z19" s="11">
        <f t="shared" si="17"/>
        <v>1</v>
      </c>
      <c r="AA19" s="10">
        <f t="shared" si="18"/>
        <v>27</v>
      </c>
      <c r="AB19" s="10">
        <f t="shared" si="19"/>
        <v>67.5</v>
      </c>
    </row>
    <row r="20" spans="3:28" x14ac:dyDescent="0.35">
      <c r="C20" s="11">
        <v>17</v>
      </c>
      <c r="D20" s="11">
        <v>4</v>
      </c>
      <c r="E20" s="11">
        <v>4</v>
      </c>
      <c r="F20" s="11">
        <v>4</v>
      </c>
      <c r="G20" s="11">
        <v>3</v>
      </c>
      <c r="H20" s="11">
        <v>5</v>
      </c>
      <c r="I20" s="11">
        <v>3</v>
      </c>
      <c r="J20" s="11">
        <v>5</v>
      </c>
      <c r="K20" s="11">
        <v>3</v>
      </c>
      <c r="L20" s="11">
        <v>5</v>
      </c>
      <c r="M20" s="11">
        <v>3</v>
      </c>
      <c r="P20" s="10">
        <v>17</v>
      </c>
      <c r="Q20" s="11">
        <f t="shared" si="8"/>
        <v>3</v>
      </c>
      <c r="R20" s="11">
        <f t="shared" si="9"/>
        <v>1</v>
      </c>
      <c r="S20" s="11">
        <f t="shared" si="10"/>
        <v>3</v>
      </c>
      <c r="T20" s="11">
        <f t="shared" si="11"/>
        <v>2</v>
      </c>
      <c r="U20" s="11">
        <f t="shared" si="12"/>
        <v>4</v>
      </c>
      <c r="V20" s="11">
        <f t="shared" si="13"/>
        <v>2</v>
      </c>
      <c r="W20" s="11">
        <f t="shared" si="14"/>
        <v>4</v>
      </c>
      <c r="X20" s="11">
        <f t="shared" si="15"/>
        <v>2</v>
      </c>
      <c r="Y20" s="11">
        <f t="shared" si="16"/>
        <v>4</v>
      </c>
      <c r="Z20" s="11">
        <f t="shared" si="17"/>
        <v>2</v>
      </c>
      <c r="AA20" s="10">
        <f t="shared" si="18"/>
        <v>27</v>
      </c>
      <c r="AB20" s="10">
        <f t="shared" si="19"/>
        <v>67.5</v>
      </c>
    </row>
    <row r="21" spans="3:28" x14ac:dyDescent="0.35">
      <c r="C21" s="11">
        <v>18</v>
      </c>
      <c r="D21" s="11">
        <v>5</v>
      </c>
      <c r="E21" s="11">
        <v>3</v>
      </c>
      <c r="F21" s="11">
        <v>5</v>
      </c>
      <c r="G21" s="11">
        <v>4</v>
      </c>
      <c r="H21" s="11">
        <v>5</v>
      </c>
      <c r="I21" s="11">
        <v>3</v>
      </c>
      <c r="J21" s="11">
        <v>4</v>
      </c>
      <c r="K21" s="11">
        <v>3</v>
      </c>
      <c r="L21" s="11">
        <v>4</v>
      </c>
      <c r="M21" s="11">
        <v>4</v>
      </c>
      <c r="P21" s="10">
        <v>18</v>
      </c>
      <c r="Q21" s="11">
        <f t="shared" si="8"/>
        <v>4</v>
      </c>
      <c r="R21" s="11">
        <f t="shared" si="9"/>
        <v>2</v>
      </c>
      <c r="S21" s="11">
        <f t="shared" si="10"/>
        <v>4</v>
      </c>
      <c r="T21" s="11">
        <f t="shared" si="11"/>
        <v>1</v>
      </c>
      <c r="U21" s="11">
        <f t="shared" si="12"/>
        <v>4</v>
      </c>
      <c r="V21" s="11">
        <f t="shared" si="13"/>
        <v>2</v>
      </c>
      <c r="W21" s="11">
        <f t="shared" si="14"/>
        <v>3</v>
      </c>
      <c r="X21" s="11">
        <f t="shared" si="15"/>
        <v>2</v>
      </c>
      <c r="Y21" s="11">
        <f t="shared" si="16"/>
        <v>3</v>
      </c>
      <c r="Z21" s="11">
        <f t="shared" si="17"/>
        <v>1</v>
      </c>
      <c r="AA21" s="10">
        <f t="shared" si="18"/>
        <v>26</v>
      </c>
      <c r="AB21" s="10">
        <f t="shared" si="19"/>
        <v>65</v>
      </c>
    </row>
    <row r="22" spans="3:28" x14ac:dyDescent="0.35">
      <c r="C22" s="11">
        <v>19</v>
      </c>
      <c r="D22" s="11">
        <v>5</v>
      </c>
      <c r="E22" s="11">
        <v>4</v>
      </c>
      <c r="F22" s="11">
        <v>4</v>
      </c>
      <c r="G22" s="11">
        <v>3</v>
      </c>
      <c r="H22" s="11">
        <v>5</v>
      </c>
      <c r="I22" s="11">
        <v>4</v>
      </c>
      <c r="J22" s="11">
        <v>5</v>
      </c>
      <c r="K22" s="11">
        <v>3</v>
      </c>
      <c r="L22" s="11">
        <v>5</v>
      </c>
      <c r="M22" s="11">
        <v>4</v>
      </c>
      <c r="P22" s="10">
        <v>19</v>
      </c>
      <c r="Q22" s="11">
        <f t="shared" si="8"/>
        <v>4</v>
      </c>
      <c r="R22" s="11">
        <f t="shared" si="9"/>
        <v>1</v>
      </c>
      <c r="S22" s="11">
        <f t="shared" si="10"/>
        <v>3</v>
      </c>
      <c r="T22" s="11">
        <f t="shared" si="11"/>
        <v>2</v>
      </c>
      <c r="U22" s="11">
        <f t="shared" si="12"/>
        <v>4</v>
      </c>
      <c r="V22" s="11">
        <f t="shared" si="13"/>
        <v>1</v>
      </c>
      <c r="W22" s="11">
        <f t="shared" si="14"/>
        <v>4</v>
      </c>
      <c r="X22" s="11">
        <f t="shared" si="15"/>
        <v>2</v>
      </c>
      <c r="Y22" s="11">
        <f t="shared" si="16"/>
        <v>4</v>
      </c>
      <c r="Z22" s="11">
        <f t="shared" si="17"/>
        <v>1</v>
      </c>
      <c r="AA22" s="10">
        <f t="shared" si="18"/>
        <v>26</v>
      </c>
      <c r="AB22" s="10">
        <f t="shared" si="19"/>
        <v>65</v>
      </c>
    </row>
    <row r="23" spans="3:28" x14ac:dyDescent="0.35">
      <c r="C23" s="11">
        <v>20</v>
      </c>
      <c r="D23" s="11">
        <v>5</v>
      </c>
      <c r="E23" s="11">
        <v>3</v>
      </c>
      <c r="F23" s="11">
        <v>5</v>
      </c>
      <c r="G23" s="11">
        <v>4</v>
      </c>
      <c r="H23" s="11">
        <v>4</v>
      </c>
      <c r="I23" s="11">
        <v>3</v>
      </c>
      <c r="J23" s="11">
        <v>4</v>
      </c>
      <c r="K23" s="11">
        <v>3</v>
      </c>
      <c r="L23" s="11">
        <v>4</v>
      </c>
      <c r="M23" s="11">
        <v>3</v>
      </c>
      <c r="P23" s="10">
        <v>20</v>
      </c>
      <c r="Q23" s="11">
        <f t="shared" si="8"/>
        <v>4</v>
      </c>
      <c r="R23" s="11">
        <f t="shared" si="9"/>
        <v>2</v>
      </c>
      <c r="S23" s="11">
        <f t="shared" si="10"/>
        <v>4</v>
      </c>
      <c r="T23" s="11">
        <f t="shared" si="11"/>
        <v>1</v>
      </c>
      <c r="U23" s="11">
        <f t="shared" si="12"/>
        <v>3</v>
      </c>
      <c r="V23" s="11">
        <f t="shared" si="13"/>
        <v>2</v>
      </c>
      <c r="W23" s="11">
        <f t="shared" si="14"/>
        <v>3</v>
      </c>
      <c r="X23" s="11">
        <f t="shared" si="15"/>
        <v>2</v>
      </c>
      <c r="Y23" s="11">
        <f t="shared" si="16"/>
        <v>3</v>
      </c>
      <c r="Z23" s="11">
        <f t="shared" si="17"/>
        <v>2</v>
      </c>
      <c r="AA23" s="10">
        <f t="shared" si="18"/>
        <v>26</v>
      </c>
      <c r="AB23" s="10">
        <f t="shared" si="19"/>
        <v>65</v>
      </c>
    </row>
    <row r="24" spans="3:28" x14ac:dyDescent="0.35">
      <c r="C24" s="11">
        <v>21</v>
      </c>
      <c r="D24" s="11">
        <v>5</v>
      </c>
      <c r="E24" s="11">
        <v>3</v>
      </c>
      <c r="F24" s="11">
        <v>5</v>
      </c>
      <c r="G24" s="11">
        <v>3</v>
      </c>
      <c r="H24" s="11">
        <v>5</v>
      </c>
      <c r="I24" s="11">
        <v>4</v>
      </c>
      <c r="J24" s="11">
        <v>5</v>
      </c>
      <c r="K24" s="11">
        <v>4</v>
      </c>
      <c r="L24" s="11">
        <v>5</v>
      </c>
      <c r="M24" s="11">
        <v>3</v>
      </c>
      <c r="P24" s="10">
        <v>21</v>
      </c>
      <c r="Q24" s="11">
        <f t="shared" si="8"/>
        <v>4</v>
      </c>
      <c r="R24" s="11">
        <f t="shared" si="9"/>
        <v>2</v>
      </c>
      <c r="S24" s="11">
        <f t="shared" si="10"/>
        <v>4</v>
      </c>
      <c r="T24" s="11">
        <f t="shared" si="11"/>
        <v>2</v>
      </c>
      <c r="U24" s="11">
        <f t="shared" si="12"/>
        <v>4</v>
      </c>
      <c r="V24" s="11">
        <f t="shared" si="13"/>
        <v>1</v>
      </c>
      <c r="W24" s="11">
        <f t="shared" si="14"/>
        <v>4</v>
      </c>
      <c r="X24" s="11">
        <f t="shared" si="15"/>
        <v>1</v>
      </c>
      <c r="Y24" s="11">
        <f t="shared" si="16"/>
        <v>4</v>
      </c>
      <c r="Z24" s="11">
        <f t="shared" si="17"/>
        <v>2</v>
      </c>
      <c r="AA24" s="10">
        <f t="shared" si="18"/>
        <v>28</v>
      </c>
      <c r="AB24" s="10">
        <f t="shared" si="19"/>
        <v>70</v>
      </c>
    </row>
    <row r="25" spans="3:28" x14ac:dyDescent="0.35">
      <c r="C25" s="11">
        <v>22</v>
      </c>
      <c r="D25" s="11">
        <v>4</v>
      </c>
      <c r="E25" s="11">
        <v>5</v>
      </c>
      <c r="F25" s="11">
        <v>5</v>
      </c>
      <c r="G25" s="11">
        <v>3</v>
      </c>
      <c r="H25" s="11">
        <v>4</v>
      </c>
      <c r="I25" s="11">
        <v>3</v>
      </c>
      <c r="J25" s="11">
        <v>5</v>
      </c>
      <c r="K25" s="11">
        <v>3</v>
      </c>
      <c r="L25" s="11">
        <v>5</v>
      </c>
      <c r="M25" s="11">
        <v>3</v>
      </c>
      <c r="P25" s="10">
        <v>22</v>
      </c>
      <c r="Q25" s="11">
        <f t="shared" si="8"/>
        <v>3</v>
      </c>
      <c r="R25" s="11">
        <f t="shared" si="9"/>
        <v>0</v>
      </c>
      <c r="S25" s="11">
        <f t="shared" si="10"/>
        <v>4</v>
      </c>
      <c r="T25" s="11">
        <f t="shared" si="11"/>
        <v>2</v>
      </c>
      <c r="U25" s="11">
        <f t="shared" si="12"/>
        <v>3</v>
      </c>
      <c r="V25" s="11">
        <f t="shared" si="13"/>
        <v>2</v>
      </c>
      <c r="W25" s="11">
        <f t="shared" si="14"/>
        <v>4</v>
      </c>
      <c r="X25" s="11">
        <f t="shared" si="15"/>
        <v>2</v>
      </c>
      <c r="Y25" s="11">
        <f t="shared" si="16"/>
        <v>4</v>
      </c>
      <c r="Z25" s="11">
        <f t="shared" si="17"/>
        <v>2</v>
      </c>
      <c r="AA25" s="10">
        <f t="shared" si="18"/>
        <v>26</v>
      </c>
      <c r="AB25" s="10">
        <f t="shared" si="19"/>
        <v>65</v>
      </c>
    </row>
    <row r="26" spans="3:28" x14ac:dyDescent="0.35">
      <c r="C26" s="11">
        <v>23</v>
      </c>
      <c r="D26" s="11">
        <v>5</v>
      </c>
      <c r="E26" s="11">
        <v>4</v>
      </c>
      <c r="F26" s="11">
        <v>5</v>
      </c>
      <c r="G26" s="11">
        <v>3</v>
      </c>
      <c r="H26" s="11">
        <v>5</v>
      </c>
      <c r="I26" s="11">
        <v>4</v>
      </c>
      <c r="J26" s="11">
        <v>4</v>
      </c>
      <c r="K26" s="11">
        <v>3</v>
      </c>
      <c r="L26" s="11">
        <v>5</v>
      </c>
      <c r="M26" s="11">
        <v>3</v>
      </c>
      <c r="P26" s="10">
        <v>23</v>
      </c>
      <c r="Q26" s="11">
        <f t="shared" si="8"/>
        <v>4</v>
      </c>
      <c r="R26" s="11">
        <f t="shared" si="9"/>
        <v>1</v>
      </c>
      <c r="S26" s="11">
        <f t="shared" si="10"/>
        <v>4</v>
      </c>
      <c r="T26" s="11">
        <f t="shared" si="11"/>
        <v>2</v>
      </c>
      <c r="U26" s="11">
        <f t="shared" si="12"/>
        <v>4</v>
      </c>
      <c r="V26" s="11">
        <f t="shared" si="13"/>
        <v>1</v>
      </c>
      <c r="W26" s="11">
        <f t="shared" si="14"/>
        <v>3</v>
      </c>
      <c r="X26" s="11">
        <f t="shared" si="15"/>
        <v>2</v>
      </c>
      <c r="Y26" s="11">
        <f t="shared" si="16"/>
        <v>4</v>
      </c>
      <c r="Z26" s="11">
        <f t="shared" si="17"/>
        <v>2</v>
      </c>
      <c r="AA26" s="10">
        <f t="shared" si="18"/>
        <v>27</v>
      </c>
      <c r="AB26" s="10">
        <f t="shared" si="19"/>
        <v>67.5</v>
      </c>
    </row>
    <row r="27" spans="3:28" x14ac:dyDescent="0.35">
      <c r="C27" s="11">
        <v>24</v>
      </c>
      <c r="D27" s="11">
        <v>4</v>
      </c>
      <c r="E27" s="11">
        <v>3</v>
      </c>
      <c r="F27" s="11">
        <v>5</v>
      </c>
      <c r="G27" s="11">
        <v>4</v>
      </c>
      <c r="H27" s="11">
        <v>4</v>
      </c>
      <c r="I27" s="11">
        <v>3</v>
      </c>
      <c r="J27" s="11">
        <v>5</v>
      </c>
      <c r="K27" s="11">
        <v>3</v>
      </c>
      <c r="L27" s="11">
        <v>5</v>
      </c>
      <c r="M27" s="11">
        <v>4</v>
      </c>
      <c r="P27" s="10">
        <v>24</v>
      </c>
      <c r="Q27" s="11">
        <f t="shared" si="8"/>
        <v>3</v>
      </c>
      <c r="R27" s="11">
        <f t="shared" si="9"/>
        <v>2</v>
      </c>
      <c r="S27" s="11">
        <f t="shared" si="10"/>
        <v>4</v>
      </c>
      <c r="T27" s="11">
        <f t="shared" si="11"/>
        <v>1</v>
      </c>
      <c r="U27" s="11">
        <f t="shared" si="12"/>
        <v>3</v>
      </c>
      <c r="V27" s="11">
        <f t="shared" si="13"/>
        <v>2</v>
      </c>
      <c r="W27" s="11">
        <f t="shared" si="14"/>
        <v>4</v>
      </c>
      <c r="X27" s="11">
        <f t="shared" si="15"/>
        <v>2</v>
      </c>
      <c r="Y27" s="11">
        <f t="shared" si="16"/>
        <v>4</v>
      </c>
      <c r="Z27" s="11">
        <f t="shared" si="17"/>
        <v>1</v>
      </c>
      <c r="AA27" s="10">
        <f t="shared" si="18"/>
        <v>26</v>
      </c>
      <c r="AB27" s="10">
        <f t="shared" si="19"/>
        <v>65</v>
      </c>
    </row>
    <row r="28" spans="3:28" x14ac:dyDescent="0.35">
      <c r="C28" s="11">
        <v>25</v>
      </c>
      <c r="D28" s="11">
        <v>5</v>
      </c>
      <c r="E28" s="11">
        <v>3</v>
      </c>
      <c r="F28" s="11">
        <v>5</v>
      </c>
      <c r="G28" s="11">
        <v>3</v>
      </c>
      <c r="H28" s="11">
        <v>5</v>
      </c>
      <c r="I28" s="11">
        <v>4</v>
      </c>
      <c r="J28" s="11">
        <v>5</v>
      </c>
      <c r="K28" s="11">
        <v>4</v>
      </c>
      <c r="L28" s="11">
        <v>5</v>
      </c>
      <c r="M28" s="11">
        <v>3</v>
      </c>
      <c r="P28" s="10">
        <v>25</v>
      </c>
      <c r="Q28" s="11">
        <f t="shared" si="8"/>
        <v>4</v>
      </c>
      <c r="R28" s="11">
        <f t="shared" si="9"/>
        <v>2</v>
      </c>
      <c r="S28" s="11">
        <f t="shared" si="10"/>
        <v>4</v>
      </c>
      <c r="T28" s="11">
        <f t="shared" si="11"/>
        <v>2</v>
      </c>
      <c r="U28" s="11">
        <f t="shared" si="12"/>
        <v>4</v>
      </c>
      <c r="V28" s="11">
        <f t="shared" si="13"/>
        <v>1</v>
      </c>
      <c r="W28" s="11">
        <f t="shared" si="14"/>
        <v>4</v>
      </c>
      <c r="X28" s="11">
        <f t="shared" si="15"/>
        <v>1</v>
      </c>
      <c r="Y28" s="11">
        <f t="shared" si="16"/>
        <v>4</v>
      </c>
      <c r="Z28" s="11">
        <f t="shared" si="17"/>
        <v>2</v>
      </c>
      <c r="AA28" s="10">
        <f t="shared" si="18"/>
        <v>28</v>
      </c>
      <c r="AB28" s="10">
        <f t="shared" si="19"/>
        <v>70</v>
      </c>
    </row>
    <row r="29" spans="3:28" x14ac:dyDescent="0.35">
      <c r="C29" s="1" t="s">
        <v>10</v>
      </c>
      <c r="D29" s="2"/>
      <c r="E29" s="3"/>
      <c r="F29" s="3"/>
      <c r="G29" s="3"/>
      <c r="H29" s="3"/>
      <c r="I29" s="3"/>
      <c r="J29" s="3"/>
      <c r="K29" s="3"/>
      <c r="L29" s="3"/>
      <c r="M29" s="4"/>
      <c r="P29" s="12" t="s">
        <v>16</v>
      </c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4"/>
      <c r="AB29" s="10" cm="1">
        <f t="array" ref="AB29">SUM((AB4:AB28)/25)</f>
        <v>67.100000000000009</v>
      </c>
    </row>
  </sheetData>
  <mergeCells count="5">
    <mergeCell ref="Q3:Z3"/>
    <mergeCell ref="P29:AA29"/>
    <mergeCell ref="D29:M29"/>
    <mergeCell ref="D2:M2"/>
    <mergeCell ref="C2:C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 wahyu</dc:creator>
  <cp:lastModifiedBy>tri wahyu</cp:lastModifiedBy>
  <dcterms:created xsi:type="dcterms:W3CDTF">2025-01-23T13:22:58Z</dcterms:created>
  <dcterms:modified xsi:type="dcterms:W3CDTF">2025-02-04T09:01:52Z</dcterms:modified>
</cp:coreProperties>
</file>